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บปี 2569\จ.11-69 BD งานแอสฟัลท์ติกคอนกรีต บริเวณสถานีตรวจสอบสินค้าเอกซเรย์ กรมศุลกากร และถนนสาย 5\"/>
    </mc:Choice>
  </mc:AlternateContent>
  <xr:revisionPtr revIDLastSave="0" documentId="13_ncr:1_{91735C8E-EE1E-467E-9280-D2EC7AF82E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-2 แบบ ปร.4 " sheetId="9" r:id="rId1"/>
    <sheet name="1-2 แบบ ปร.4  (2)" sheetId="10" r:id="rId2"/>
  </sheets>
  <definedNames>
    <definedName name="_xlnm.Print_Titles" localSheetId="0">'1-2 แบบ ปร.4 '!$1:$7</definedName>
    <definedName name="_xlnm.Print_Titles" localSheetId="1">'1-2 แบบ ปร.4 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0" l="1"/>
  <c r="L10" i="10" s="1"/>
  <c r="K9" i="10"/>
  <c r="I9" i="10"/>
  <c r="L9" i="10" s="1"/>
  <c r="L12" i="10" l="1"/>
  <c r="L11" i="10"/>
</calcChain>
</file>

<file path=xl/sharedStrings.xml><?xml version="1.0" encoding="utf-8"?>
<sst xmlns="http://schemas.openxmlformats.org/spreadsheetml/2006/main" count="105" uniqueCount="43">
  <si>
    <t>ลำดับที่</t>
  </si>
  <si>
    <t>รายการ</t>
  </si>
  <si>
    <t>จำนวน</t>
  </si>
  <si>
    <t>หน่วย</t>
  </si>
  <si>
    <t>หมายเหตุ</t>
  </si>
  <si>
    <t>ราคาต่อหน่วย</t>
  </si>
  <si>
    <t>จำนวนเงิน</t>
  </si>
  <si>
    <t>ค่าวัสดุ</t>
  </si>
  <si>
    <t>ค่าแรงงาน</t>
  </si>
  <si>
    <t>รวม</t>
  </si>
  <si>
    <t>ค่าวัสดุและค่าแรงงาน</t>
  </si>
  <si>
    <t>หน่วย : บาท</t>
  </si>
  <si>
    <t>ตร.ม.</t>
  </si>
  <si>
    <t>งานพื้นถนนแอสฟัลท์ติกคอนกรีต</t>
  </si>
  <si>
    <t>งานปูยางแอสฟัลท์ติกคอนกรีต</t>
  </si>
  <si>
    <t>ตัน</t>
  </si>
  <si>
    <t>ค่าก่อสร้างรวมภาษีมูลค่าเพิ่ม</t>
  </si>
  <si>
    <t>ภาษีมูลค่าเพิ่ม 7%</t>
  </si>
  <si>
    <t>1.1</t>
  </si>
  <si>
    <t>1.2</t>
  </si>
  <si>
    <t>งาน TRACK COAT ด้วยยาง CRS-2 หรือเทียบเท่า</t>
  </si>
  <si>
    <t>รวมรายการที่ 1</t>
  </si>
  <si>
    <t>รวมวัสดุ + ค่าแรง</t>
  </si>
  <si>
    <t>แบบสรุปราคากลางงานก่อสร้างอาคาร</t>
  </si>
  <si>
    <t>บริษัท, ห้างหุ้นส่วนจำกัด, ร้าน....................................................................................................</t>
  </si>
  <si>
    <t>รวมค่าวัสดุและค่าแรง</t>
  </si>
  <si>
    <t>.............................................................................................</t>
  </si>
  <si>
    <t xml:space="preserve"> บาท</t>
  </si>
  <si>
    <t xml:space="preserve">Factor F </t>
  </si>
  <si>
    <t>รวมค่าวัสดุและค่าแรง  (ไม่รวมภาษีมูลค่าเพิ่ม)</t>
  </si>
  <si>
    <t xml:space="preserve">(.......................................................................................................................) </t>
  </si>
  <si>
    <t>ตัวหนังสือ</t>
  </si>
  <si>
    <r>
      <t>ระยะเวลาปฏิบัติงาน</t>
    </r>
    <r>
      <rPr>
        <u/>
        <sz val="16"/>
        <color theme="1"/>
        <rFont val="TH SarabunPSK"/>
        <family val="2"/>
      </rPr>
      <t xml:space="preserve">      45  วัน นับถัดจากวันที่ได้รับหนังสือแจ้งให้เริ่มทำงาน                                                                      </t>
    </r>
    <r>
      <rPr>
        <u/>
        <sz val="16"/>
        <color theme="0"/>
        <rFont val="TH SarabunPSK"/>
        <family val="2"/>
      </rPr>
      <t>.</t>
    </r>
  </si>
  <si>
    <r>
      <t xml:space="preserve">       </t>
    </r>
    <r>
      <rPr>
        <u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 - กรอกจำนวนและราคาตามหัวข้อวัสดุเฉพาะที่มีปรากฏตามรูปแบบและรายการก่อสร้าง ส่วนหัวข้อที่ไม่ปรากฏในรูปแบบและรายการให้ขีดเส้นว่างไว้ จำนวนค่าวัสดุ ค่าแรงงาน และราคา</t>
    </r>
  </si>
  <si>
    <t xml:space="preserve">           ต้องกำกับตัวเลขไว้อย่างละเอียด และรับรองว่ารายการที่เสนอมาข้างต้นเป็นรายการที่ถูกต้อง (หากตัวเลขและตัวหนังสือไม่ตรงกันให้ถือตัวหนังสือเป็นจำนวนที่ถูกต้อง) และราคานี้รวมภาษีมูลค่าเพิ่ม 7%</t>
  </si>
  <si>
    <t>(ลงชื่อ)</t>
  </si>
  <si>
    <t>..................................................................</t>
  </si>
  <si>
    <t>ผู้เสนอราคา</t>
  </si>
  <si>
    <t>(.........................................................)</t>
  </si>
  <si>
    <t>บริษัท, ห้าง, ร้าน</t>
  </si>
  <si>
    <t>...................................................................</t>
  </si>
  <si>
    <t>งานก่อสร้างงานจ้างปรับปรุงซ่อมแซมพื้นแอสฟัลท์ติกคอนกรีต บริเวณสถานีตรวจสอบสินค้าเอกซเรย์กรมศุลกากร และถนนสาย 5</t>
  </si>
  <si>
    <t>(ค่าวัสดุ + ค่าแรงงาน)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</si>
</sst>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#,##0.00;[Red]#,##0.0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C00000"/>
      <name val="TH SarabunPSK"/>
      <family val="2"/>
    </font>
    <font>
      <b/>
      <sz val="18"/>
      <name val="TH SarabunPSK"/>
      <family val="2"/>
    </font>
    <font>
      <u/>
      <sz val="16"/>
      <color theme="1"/>
      <name val="TH SarabunPSK"/>
      <family val="2"/>
    </font>
    <font>
      <u/>
      <sz val="16"/>
      <color theme="0"/>
      <name val="TH SarabunPSK"/>
      <family val="2"/>
    </font>
    <font>
      <sz val="14"/>
      <color theme="1"/>
      <name val="TH SarabunPSK"/>
      <family val="2"/>
    </font>
    <font>
      <u/>
      <sz val="14"/>
      <color theme="1"/>
      <name val="TH SarabunPSK"/>
      <family val="2"/>
    </font>
    <font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3" fontId="5" fillId="0" borderId="2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49" fontId="4" fillId="0" borderId="13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43" fontId="4" fillId="0" borderId="12" xfId="1" applyNumberFormat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NumberFormat="1" applyFont="1" applyFill="1" applyBorder="1" applyAlignment="1">
      <alignment horizontal="center" vertical="top"/>
    </xf>
    <xf numFmtId="49" fontId="4" fillId="0" borderId="15" xfId="0" applyNumberFormat="1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43" fontId="4" fillId="0" borderId="23" xfId="1" applyNumberFormat="1" applyFont="1" applyFill="1" applyBorder="1" applyAlignment="1">
      <alignment horizontal="center" vertical="top"/>
    </xf>
    <xf numFmtId="43" fontId="4" fillId="0" borderId="14" xfId="1" applyNumberFormat="1" applyFont="1" applyFill="1" applyBorder="1" applyAlignment="1">
      <alignment horizontal="center" vertical="top"/>
    </xf>
    <xf numFmtId="43" fontId="4" fillId="0" borderId="22" xfId="1" applyNumberFormat="1" applyFont="1" applyFill="1" applyBorder="1" applyAlignment="1">
      <alignment horizontal="center" vertical="top"/>
    </xf>
    <xf numFmtId="188" fontId="4" fillId="0" borderId="24" xfId="1" applyNumberFormat="1" applyFont="1" applyFill="1" applyBorder="1" applyAlignment="1">
      <alignment horizontal="right" vertical="top"/>
    </xf>
    <xf numFmtId="4" fontId="4" fillId="0" borderId="13" xfId="0" applyNumberFormat="1" applyFont="1" applyFill="1" applyBorder="1" applyAlignment="1">
      <alignment horizontal="center" vertical="top"/>
    </xf>
    <xf numFmtId="43" fontId="4" fillId="0" borderId="13" xfId="1" applyNumberFormat="1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187" fontId="4" fillId="0" borderId="13" xfId="0" applyNumberFormat="1" applyFont="1" applyFill="1" applyBorder="1" applyAlignment="1">
      <alignment horizontal="center" vertical="top"/>
    </xf>
    <xf numFmtId="4" fontId="4" fillId="0" borderId="16" xfId="0" applyNumberFormat="1" applyFont="1" applyFill="1" applyBorder="1" applyAlignment="1">
      <alignment horizontal="center" vertical="top"/>
    </xf>
    <xf numFmtId="43" fontId="4" fillId="0" borderId="18" xfId="1" applyNumberFormat="1" applyFont="1" applyFill="1" applyBorder="1" applyAlignment="1">
      <alignment horizontal="center" vertical="top"/>
    </xf>
    <xf numFmtId="43" fontId="4" fillId="0" borderId="17" xfId="1" applyFont="1" applyFill="1" applyBorder="1" applyAlignment="1">
      <alignment horizontal="center" vertical="top"/>
    </xf>
    <xf numFmtId="43" fontId="4" fillId="0" borderId="16" xfId="1" applyNumberFormat="1" applyFont="1" applyFill="1" applyBorder="1" applyAlignment="1">
      <alignment horizontal="center" vertical="top"/>
    </xf>
    <xf numFmtId="49" fontId="5" fillId="0" borderId="21" xfId="0" applyNumberFormat="1" applyFont="1" applyFill="1" applyBorder="1" applyAlignment="1">
      <alignment horizontal="center" vertical="top"/>
    </xf>
    <xf numFmtId="4" fontId="4" fillId="0" borderId="21" xfId="0" applyNumberFormat="1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43" fontId="4" fillId="0" borderId="21" xfId="1" applyNumberFormat="1" applyFont="1" applyFill="1" applyBorder="1" applyAlignment="1">
      <alignment horizontal="center" vertical="top"/>
    </xf>
    <xf numFmtId="43" fontId="4" fillId="0" borderId="21" xfId="1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center"/>
    </xf>
    <xf numFmtId="43" fontId="5" fillId="0" borderId="25" xfId="1" applyNumberFormat="1" applyFont="1" applyFill="1" applyBorder="1" applyAlignment="1">
      <alignment horizontal="center" vertical="top"/>
    </xf>
    <xf numFmtId="43" fontId="5" fillId="0" borderId="13" xfId="1" applyNumberFormat="1" applyFont="1" applyFill="1" applyBorder="1" applyAlignment="1">
      <alignment horizontal="center" vertical="top"/>
    </xf>
    <xf numFmtId="0" fontId="7" fillId="0" borderId="0" xfId="0" applyFont="1"/>
    <xf numFmtId="43" fontId="4" fillId="0" borderId="11" xfId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0" fillId="0" borderId="0" xfId="0" applyNumberFormat="1"/>
    <xf numFmtId="0" fontId="12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quotePrefix="1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3" fontId="4" fillId="0" borderId="12" xfId="1" applyFont="1" applyFill="1" applyBorder="1" applyAlignment="1">
      <alignment horizontal="center" vertical="top"/>
    </xf>
    <xf numFmtId="43" fontId="4" fillId="0" borderId="13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/>
    </xf>
    <xf numFmtId="43" fontId="4" fillId="0" borderId="12" xfId="1" applyFont="1" applyFill="1" applyBorder="1" applyAlignment="1">
      <alignment horizontal="center" vertical="top"/>
    </xf>
    <xf numFmtId="43" fontId="5" fillId="0" borderId="13" xfId="1" applyFont="1" applyFill="1" applyBorder="1" applyAlignment="1">
      <alignment horizontal="center" vertical="top"/>
    </xf>
    <xf numFmtId="43" fontId="4" fillId="0" borderId="18" xfId="1" applyFont="1" applyFill="1" applyBorder="1" applyAlignment="1">
      <alignment horizontal="center" vertical="top"/>
    </xf>
    <xf numFmtId="43" fontId="4" fillId="0" borderId="16" xfId="1" applyFont="1" applyFill="1" applyBorder="1" applyAlignment="1">
      <alignment horizontal="center" vertical="top"/>
    </xf>
    <xf numFmtId="43" fontId="5" fillId="0" borderId="25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45E1-B895-47A4-B0EB-E753A5089C0B}">
  <dimension ref="A1:AB27"/>
  <sheetViews>
    <sheetView zoomScale="80" zoomScaleNormal="80" zoomScalePageLayoutView="73" workbookViewId="0">
      <selection activeCell="N16" sqref="N16"/>
    </sheetView>
  </sheetViews>
  <sheetFormatPr defaultRowHeight="14.25" x14ac:dyDescent="0.2"/>
  <cols>
    <col min="1" max="1" width="5.875" customWidth="1"/>
    <col min="5" max="5" width="15" customWidth="1"/>
    <col min="7" max="7" width="5.25" customWidth="1"/>
    <col min="8" max="8" width="12" customWidth="1"/>
    <col min="9" max="9" width="12.375" customWidth="1"/>
    <col min="10" max="10" width="12" customWidth="1"/>
    <col min="11" max="11" width="12.375" customWidth="1"/>
    <col min="12" max="12" width="17.125" customWidth="1"/>
  </cols>
  <sheetData>
    <row r="1" spans="1:28" s="45" customFormat="1" ht="21.6" customHeight="1" x14ac:dyDescent="0.2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44"/>
    </row>
    <row r="2" spans="1:28" s="45" customFormat="1" ht="21.6" customHeight="1" x14ac:dyDescent="0.2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44"/>
    </row>
    <row r="3" spans="1:28" s="45" customFormat="1" ht="21.6" customHeight="1" x14ac:dyDescent="0.2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46"/>
    </row>
    <row r="4" spans="1:28" s="1" customFormat="1" ht="7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M4" s="47"/>
      <c r="N4" s="47"/>
    </row>
    <row r="5" spans="1:28" s="1" customFormat="1" ht="18.75" customHeight="1" thickBot="1" x14ac:dyDescent="0.4">
      <c r="A5" s="6"/>
      <c r="L5" s="62" t="s">
        <v>11</v>
      </c>
      <c r="M5" s="6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" customFormat="1" ht="21.75" thickTop="1" x14ac:dyDescent="0.35">
      <c r="A6" s="76" t="s">
        <v>0</v>
      </c>
      <c r="B6" s="78" t="s">
        <v>1</v>
      </c>
      <c r="C6" s="79"/>
      <c r="D6" s="79"/>
      <c r="E6" s="79"/>
      <c r="F6" s="82" t="s">
        <v>2</v>
      </c>
      <c r="G6" s="82" t="s">
        <v>3</v>
      </c>
      <c r="H6" s="84" t="s">
        <v>7</v>
      </c>
      <c r="I6" s="85"/>
      <c r="J6" s="84" t="s">
        <v>8</v>
      </c>
      <c r="K6" s="85"/>
      <c r="L6" s="2" t="s">
        <v>9</v>
      </c>
      <c r="M6" s="82" t="s">
        <v>4</v>
      </c>
      <c r="N6" s="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" customFormat="1" ht="21.75" thickBot="1" x14ac:dyDescent="0.4">
      <c r="A7" s="77"/>
      <c r="B7" s="80"/>
      <c r="C7" s="81"/>
      <c r="D7" s="81"/>
      <c r="E7" s="81"/>
      <c r="F7" s="83"/>
      <c r="G7" s="83"/>
      <c r="H7" s="3" t="s">
        <v>5</v>
      </c>
      <c r="I7" s="4" t="s">
        <v>6</v>
      </c>
      <c r="J7" s="4" t="s">
        <v>5</v>
      </c>
      <c r="K7" s="4" t="s">
        <v>6</v>
      </c>
      <c r="L7" s="39" t="s">
        <v>10</v>
      </c>
      <c r="M7" s="83"/>
      <c r="N7" s="5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.95" customHeight="1" thickTop="1" x14ac:dyDescent="0.2">
      <c r="A8" s="18">
        <v>1</v>
      </c>
      <c r="B8" s="70" t="s">
        <v>13</v>
      </c>
      <c r="C8" s="71"/>
      <c r="D8" s="71"/>
      <c r="E8" s="72"/>
      <c r="F8" s="19"/>
      <c r="G8" s="20"/>
      <c r="H8" s="21"/>
      <c r="I8" s="22"/>
      <c r="J8" s="23"/>
      <c r="K8" s="23"/>
      <c r="L8" s="24"/>
      <c r="M8" s="20"/>
    </row>
    <row r="9" spans="1:28" ht="21.95" customHeight="1" x14ac:dyDescent="0.2">
      <c r="A9" s="8" t="s">
        <v>18</v>
      </c>
      <c r="B9" s="73" t="s">
        <v>14</v>
      </c>
      <c r="C9" s="74"/>
      <c r="D9" s="74"/>
      <c r="E9" s="74"/>
      <c r="F9" s="25">
        <v>508</v>
      </c>
      <c r="G9" s="14" t="s">
        <v>15</v>
      </c>
      <c r="H9" s="10"/>
      <c r="I9" s="10"/>
      <c r="J9" s="11"/>
      <c r="K9" s="26"/>
      <c r="L9" s="12"/>
      <c r="M9" s="15"/>
    </row>
    <row r="10" spans="1:28" ht="21.95" customHeight="1" x14ac:dyDescent="0.2">
      <c r="A10" s="8" t="s">
        <v>19</v>
      </c>
      <c r="B10" s="73" t="s">
        <v>20</v>
      </c>
      <c r="C10" s="75"/>
      <c r="D10" s="75"/>
      <c r="E10" s="75"/>
      <c r="F10" s="25">
        <v>2748.13</v>
      </c>
      <c r="G10" s="14" t="s">
        <v>12</v>
      </c>
      <c r="H10" s="10"/>
      <c r="I10" s="10"/>
      <c r="J10" s="43"/>
      <c r="K10" s="26"/>
      <c r="L10" s="12"/>
      <c r="M10" s="27"/>
    </row>
    <row r="11" spans="1:28" ht="21.95" customHeight="1" x14ac:dyDescent="0.2">
      <c r="A11" s="13"/>
      <c r="B11" s="64" t="s">
        <v>21</v>
      </c>
      <c r="C11" s="65"/>
      <c r="D11" s="65"/>
      <c r="E11" s="66"/>
      <c r="F11" s="25"/>
      <c r="G11" s="28"/>
      <c r="H11" s="10"/>
      <c r="I11" s="10"/>
      <c r="J11" s="11"/>
      <c r="K11" s="26"/>
      <c r="L11" s="41"/>
      <c r="M11" s="9"/>
    </row>
    <row r="12" spans="1:28" ht="21.95" customHeight="1" x14ac:dyDescent="0.2">
      <c r="A12" s="16"/>
      <c r="B12" s="67" t="s">
        <v>22</v>
      </c>
      <c r="C12" s="68"/>
      <c r="D12" s="68"/>
      <c r="E12" s="68"/>
      <c r="F12" s="29"/>
      <c r="G12" s="17"/>
      <c r="H12" s="30"/>
      <c r="I12" s="30"/>
      <c r="J12" s="31"/>
      <c r="K12" s="32"/>
      <c r="L12" s="40"/>
      <c r="M12" s="17"/>
    </row>
    <row r="13" spans="1:28" ht="21.95" customHeight="1" x14ac:dyDescent="0.2">
      <c r="A13" s="33"/>
      <c r="B13" s="69"/>
      <c r="C13" s="69"/>
      <c r="D13" s="69"/>
      <c r="E13" s="69"/>
      <c r="F13" s="34"/>
      <c r="G13" s="35"/>
      <c r="H13" s="36"/>
      <c r="I13" s="36"/>
      <c r="J13" s="37"/>
      <c r="K13" s="36"/>
      <c r="L13" s="36"/>
      <c r="M13" s="38"/>
    </row>
    <row r="14" spans="1:28" s="42" customFormat="1" ht="20.100000000000001" customHeight="1" x14ac:dyDescent="0.25">
      <c r="A14" s="48"/>
      <c r="B14" s="7" t="s">
        <v>25</v>
      </c>
      <c r="D14" s="7"/>
      <c r="E14" s="7"/>
      <c r="F14" s="7"/>
      <c r="G14" s="7" t="s">
        <v>26</v>
      </c>
      <c r="H14" s="7"/>
      <c r="I14" s="7"/>
      <c r="J14" s="7"/>
      <c r="K14" s="7" t="s">
        <v>27</v>
      </c>
      <c r="L14" s="7"/>
      <c r="M14" s="48"/>
      <c r="N14" s="49"/>
    </row>
    <row r="15" spans="1:28" s="42" customFormat="1" ht="20.100000000000001" customHeight="1" x14ac:dyDescent="0.35">
      <c r="A15" s="48"/>
      <c r="B15" s="7" t="s">
        <v>28</v>
      </c>
      <c r="C15" s="50">
        <v>1.3059000000000001</v>
      </c>
      <c r="D15" s="7"/>
      <c r="E15" s="7"/>
      <c r="F15" s="7"/>
      <c r="G15" s="7" t="s">
        <v>26</v>
      </c>
      <c r="H15" s="7"/>
      <c r="I15" s="7"/>
      <c r="J15" s="7"/>
      <c r="K15" s="7" t="s">
        <v>27</v>
      </c>
      <c r="L15" s="7"/>
      <c r="M15" s="48"/>
      <c r="N15" s="7"/>
    </row>
    <row r="16" spans="1:28" s="42" customFormat="1" ht="20.100000000000001" customHeight="1" x14ac:dyDescent="0.25">
      <c r="A16" s="48"/>
      <c r="B16" s="7" t="s">
        <v>16</v>
      </c>
      <c r="D16" s="7"/>
      <c r="E16" s="7"/>
      <c r="F16" s="7"/>
      <c r="G16" s="7" t="s">
        <v>26</v>
      </c>
      <c r="H16" s="7"/>
      <c r="I16" s="7"/>
      <c r="J16" s="7"/>
      <c r="K16" s="7" t="s">
        <v>27</v>
      </c>
      <c r="L16" s="7"/>
      <c r="M16" s="48"/>
      <c r="N16" s="7"/>
    </row>
    <row r="17" spans="1:14" ht="20.100000000000001" customHeight="1" x14ac:dyDescent="0.2">
      <c r="A17" s="48"/>
      <c r="B17" s="7" t="s">
        <v>17</v>
      </c>
      <c r="D17" s="7"/>
      <c r="E17" s="7"/>
      <c r="F17" s="7"/>
      <c r="G17" s="7" t="s">
        <v>26</v>
      </c>
      <c r="H17" s="7"/>
      <c r="I17" s="7"/>
      <c r="J17" s="7"/>
      <c r="K17" s="7" t="s">
        <v>27</v>
      </c>
      <c r="L17" s="7"/>
      <c r="M17" s="48"/>
      <c r="N17" s="7"/>
    </row>
    <row r="18" spans="1:14" ht="20.100000000000001" customHeight="1" x14ac:dyDescent="0.2">
      <c r="A18" s="48"/>
      <c r="B18" s="7" t="s">
        <v>29</v>
      </c>
      <c r="D18" s="7"/>
      <c r="E18" s="7"/>
      <c r="F18" s="7"/>
      <c r="G18" s="7" t="s">
        <v>26</v>
      </c>
      <c r="H18" s="7"/>
      <c r="I18" s="7"/>
      <c r="J18" s="7"/>
      <c r="K18" s="7" t="s">
        <v>27</v>
      </c>
      <c r="L18" s="7"/>
      <c r="M18" s="48"/>
      <c r="N18" s="51"/>
    </row>
    <row r="19" spans="1:14" ht="20.100000000000001" customHeight="1" x14ac:dyDescent="0.2">
      <c r="A19" s="48"/>
      <c r="B19" s="7"/>
      <c r="C19" s="7"/>
      <c r="D19" s="7"/>
      <c r="E19" s="7"/>
      <c r="F19" s="63" t="s">
        <v>30</v>
      </c>
      <c r="G19" s="63"/>
      <c r="H19" s="63"/>
      <c r="I19" s="63"/>
      <c r="J19" s="63"/>
      <c r="K19" s="63"/>
      <c r="L19" s="52" t="s">
        <v>31</v>
      </c>
      <c r="M19" s="48"/>
      <c r="N19" s="48"/>
    </row>
    <row r="20" spans="1:14" ht="20.100000000000001" customHeight="1" x14ac:dyDescent="0.2">
      <c r="A20" s="48"/>
      <c r="B20" s="7"/>
      <c r="C20" s="7"/>
      <c r="D20" s="7" t="s">
        <v>32</v>
      </c>
      <c r="E20" s="7"/>
      <c r="F20" s="7"/>
      <c r="G20" s="7"/>
      <c r="H20" s="7"/>
      <c r="I20" s="7"/>
      <c r="J20" s="7"/>
      <c r="K20" s="7"/>
      <c r="L20" s="7"/>
      <c r="M20" s="48"/>
      <c r="N20" s="53"/>
    </row>
    <row r="21" spans="1:14" ht="20.100000000000001" customHeight="1" x14ac:dyDescent="0.2">
      <c r="A21" s="4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8"/>
      <c r="N21" s="53"/>
    </row>
    <row r="22" spans="1:14" ht="20.100000000000001" customHeight="1" x14ac:dyDescent="0.2">
      <c r="A22" s="54" t="s">
        <v>33</v>
      </c>
      <c r="C22" s="48"/>
      <c r="D22" s="7"/>
      <c r="E22" s="7"/>
      <c r="F22" s="7"/>
      <c r="G22" s="7"/>
      <c r="H22" s="7"/>
      <c r="I22" s="7"/>
      <c r="J22" s="7"/>
      <c r="K22" s="7"/>
      <c r="L22" s="7"/>
      <c r="M22" s="48"/>
      <c r="N22" s="51"/>
    </row>
    <row r="23" spans="1:14" ht="20.100000000000001" customHeight="1" x14ac:dyDescent="0.2">
      <c r="A23" s="55"/>
      <c r="B23" s="54" t="s">
        <v>34</v>
      </c>
      <c r="D23" s="7"/>
      <c r="E23" s="7"/>
      <c r="F23" s="7"/>
      <c r="G23" s="7"/>
      <c r="H23" s="7"/>
      <c r="I23" s="7"/>
      <c r="J23" s="7"/>
      <c r="K23" s="7"/>
      <c r="L23" s="7"/>
      <c r="M23" s="48"/>
      <c r="N23" s="51"/>
    </row>
    <row r="24" spans="1:14" ht="20.100000000000001" customHeight="1" x14ac:dyDescent="0.2">
      <c r="A24" s="54"/>
      <c r="B24" s="56"/>
      <c r="D24" s="7"/>
      <c r="E24" s="7"/>
      <c r="F24" s="7"/>
      <c r="G24" s="7"/>
      <c r="H24" s="7"/>
      <c r="I24" s="7"/>
      <c r="J24" s="7"/>
      <c r="K24" s="7"/>
      <c r="L24" s="7"/>
      <c r="M24" s="48"/>
      <c r="N24" s="51"/>
    </row>
    <row r="25" spans="1:14" ht="20.100000000000001" customHeight="1" x14ac:dyDescent="0.2">
      <c r="A25" s="48"/>
      <c r="B25" s="7"/>
      <c r="C25" s="7"/>
      <c r="D25" s="48"/>
      <c r="E25" s="57"/>
      <c r="F25" s="51"/>
      <c r="G25" s="58" t="s">
        <v>35</v>
      </c>
      <c r="H25" s="59" t="s">
        <v>36</v>
      </c>
      <c r="I25" s="59"/>
      <c r="J25" s="59"/>
      <c r="K25" s="57" t="s">
        <v>37</v>
      </c>
      <c r="L25" s="7"/>
      <c r="M25" s="48"/>
      <c r="N25" s="51"/>
    </row>
    <row r="26" spans="1:14" ht="20.100000000000001" customHeight="1" x14ac:dyDescent="0.2">
      <c r="A26" s="48"/>
      <c r="B26" s="7"/>
      <c r="C26" s="7"/>
      <c r="D26" s="48"/>
      <c r="E26" s="57"/>
      <c r="F26" s="51"/>
      <c r="G26" s="57"/>
      <c r="H26" s="59" t="s">
        <v>38</v>
      </c>
      <c r="I26" s="59"/>
      <c r="J26" s="59"/>
      <c r="K26" s="57"/>
      <c r="L26" s="57"/>
      <c r="M26" s="48"/>
      <c r="N26" s="51"/>
    </row>
    <row r="27" spans="1:14" ht="20.100000000000001" customHeight="1" x14ac:dyDescent="0.2">
      <c r="A27" s="48"/>
      <c r="B27" s="7"/>
      <c r="C27" s="7"/>
      <c r="D27" s="7"/>
      <c r="E27" s="57"/>
      <c r="F27" s="51"/>
      <c r="G27" s="58" t="s">
        <v>39</v>
      </c>
      <c r="H27" s="59" t="s">
        <v>40</v>
      </c>
      <c r="I27" s="59"/>
      <c r="J27" s="59"/>
      <c r="K27" s="57"/>
      <c r="L27" s="57"/>
      <c r="M27" s="48"/>
      <c r="N27" s="51"/>
    </row>
  </sheetData>
  <mergeCells count="21">
    <mergeCell ref="A1:M1"/>
    <mergeCell ref="A6:A7"/>
    <mergeCell ref="B6:E7"/>
    <mergeCell ref="F6:F7"/>
    <mergeCell ref="G6:G7"/>
    <mergeCell ref="H6:I6"/>
    <mergeCell ref="J6:K6"/>
    <mergeCell ref="M6:M7"/>
    <mergeCell ref="H26:J26"/>
    <mergeCell ref="H27:J27"/>
    <mergeCell ref="A2:M2"/>
    <mergeCell ref="A3:M3"/>
    <mergeCell ref="L5:M5"/>
    <mergeCell ref="F19:K19"/>
    <mergeCell ref="H25:J25"/>
    <mergeCell ref="B11:E11"/>
    <mergeCell ref="B12:E12"/>
    <mergeCell ref="B13:E13"/>
    <mergeCell ref="B8:E8"/>
    <mergeCell ref="B9:E9"/>
    <mergeCell ref="B10:E10"/>
  </mergeCells>
  <pageMargins left="0.51181102362204722" right="0.31496062992125984" top="0.39370078740157483" bottom="0" header="0.31496062992125984" footer="0.31496062992125984"/>
  <pageSetup paperSize="9" scale="95" orientation="landscape" horizontalDpi="0" verticalDpi="0" r:id="rId1"/>
  <headerFooter>
    <oddHeader>&amp;Rแบบ ปร.4  แผ่นที่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1E6D-1351-4E8D-85B7-2C98409CB5D4}">
  <dimension ref="A1:AB27"/>
  <sheetViews>
    <sheetView tabSelected="1" zoomScale="80" zoomScaleNormal="80" zoomScalePageLayoutView="73" workbookViewId="0">
      <selection activeCell="O18" sqref="O18"/>
    </sheetView>
  </sheetViews>
  <sheetFormatPr defaultRowHeight="14.25" x14ac:dyDescent="0.2"/>
  <cols>
    <col min="1" max="1" width="5.875" customWidth="1"/>
    <col min="5" max="5" width="15" customWidth="1"/>
    <col min="7" max="7" width="5.25" customWidth="1"/>
    <col min="8" max="8" width="12" customWidth="1"/>
    <col min="9" max="9" width="12.375" customWidth="1"/>
    <col min="10" max="10" width="12" customWidth="1"/>
    <col min="11" max="11" width="12.375" customWidth="1"/>
    <col min="12" max="12" width="17.125" customWidth="1"/>
  </cols>
  <sheetData>
    <row r="1" spans="1:28" s="45" customFormat="1" ht="21.6" customHeight="1" x14ac:dyDescent="0.2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44"/>
    </row>
    <row r="2" spans="1:28" s="45" customFormat="1" ht="21.6" customHeight="1" x14ac:dyDescent="0.2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44"/>
    </row>
    <row r="3" spans="1:28" s="45" customFormat="1" ht="21.6" customHeight="1" x14ac:dyDescent="0.2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46"/>
    </row>
    <row r="4" spans="1:28" s="1" customFormat="1" ht="7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M4" s="47"/>
      <c r="N4" s="47"/>
    </row>
    <row r="5" spans="1:28" s="1" customFormat="1" ht="18.75" customHeight="1" thickBot="1" x14ac:dyDescent="0.4">
      <c r="A5" s="6"/>
      <c r="L5" s="62" t="s">
        <v>11</v>
      </c>
      <c r="M5" s="6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" customFormat="1" ht="21.75" thickTop="1" x14ac:dyDescent="0.35">
      <c r="A6" s="76" t="s">
        <v>0</v>
      </c>
      <c r="B6" s="78" t="s">
        <v>1</v>
      </c>
      <c r="C6" s="79"/>
      <c r="D6" s="79"/>
      <c r="E6" s="79"/>
      <c r="F6" s="82" t="s">
        <v>2</v>
      </c>
      <c r="G6" s="82" t="s">
        <v>3</v>
      </c>
      <c r="H6" s="84" t="s">
        <v>7</v>
      </c>
      <c r="I6" s="85"/>
      <c r="J6" s="84" t="s">
        <v>8</v>
      </c>
      <c r="K6" s="85"/>
      <c r="L6" s="2" t="s">
        <v>9</v>
      </c>
      <c r="M6" s="82" t="s">
        <v>4</v>
      </c>
      <c r="N6" s="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" customFormat="1" ht="21.75" thickBot="1" x14ac:dyDescent="0.4">
      <c r="A7" s="77"/>
      <c r="B7" s="80"/>
      <c r="C7" s="81"/>
      <c r="D7" s="81"/>
      <c r="E7" s="81"/>
      <c r="F7" s="83"/>
      <c r="G7" s="83"/>
      <c r="H7" s="3" t="s">
        <v>5</v>
      </c>
      <c r="I7" s="4" t="s">
        <v>6</v>
      </c>
      <c r="J7" s="4" t="s">
        <v>5</v>
      </c>
      <c r="K7" s="4" t="s">
        <v>6</v>
      </c>
      <c r="L7" s="39" t="s">
        <v>10</v>
      </c>
      <c r="M7" s="83"/>
      <c r="N7" s="5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.95" customHeight="1" thickTop="1" x14ac:dyDescent="0.2">
      <c r="A8" s="18">
        <v>1</v>
      </c>
      <c r="B8" s="70" t="s">
        <v>13</v>
      </c>
      <c r="C8" s="71"/>
      <c r="D8" s="71"/>
      <c r="E8" s="72"/>
      <c r="F8" s="19"/>
      <c r="G8" s="20"/>
      <c r="H8" s="21"/>
      <c r="I8" s="22"/>
      <c r="J8" s="23"/>
      <c r="K8" s="23"/>
      <c r="L8" s="24"/>
      <c r="M8" s="20"/>
    </row>
    <row r="9" spans="1:28" ht="21.95" customHeight="1" x14ac:dyDescent="0.2">
      <c r="A9" s="8" t="s">
        <v>18</v>
      </c>
      <c r="B9" s="73" t="s">
        <v>14</v>
      </c>
      <c r="C9" s="74"/>
      <c r="D9" s="74"/>
      <c r="E9" s="74"/>
      <c r="F9" s="25">
        <v>508</v>
      </c>
      <c r="G9" s="14" t="s">
        <v>15</v>
      </c>
      <c r="H9" s="86">
        <v>2588</v>
      </c>
      <c r="I9" s="86">
        <f>ROUND(F9*H9,3)</f>
        <v>1314704</v>
      </c>
      <c r="J9" s="43">
        <v>300</v>
      </c>
      <c r="K9" s="87">
        <f>ROUND(F9*J9,3)</f>
        <v>152400</v>
      </c>
      <c r="L9" s="43">
        <f t="shared" ref="L9:L10" si="0">ROUND(I9+K9,3)</f>
        <v>1467104</v>
      </c>
      <c r="M9" s="15"/>
    </row>
    <row r="10" spans="1:28" ht="21.95" customHeight="1" x14ac:dyDescent="0.2">
      <c r="A10" s="8" t="s">
        <v>19</v>
      </c>
      <c r="B10" s="73" t="s">
        <v>20</v>
      </c>
      <c r="C10" s="75"/>
      <c r="D10" s="75"/>
      <c r="E10" s="75"/>
      <c r="F10" s="25">
        <v>2748.13</v>
      </c>
      <c r="G10" s="14" t="s">
        <v>12</v>
      </c>
      <c r="H10" s="86">
        <v>15.35</v>
      </c>
      <c r="I10" s="86">
        <f t="shared" ref="I10" si="1">ROUND(F10*H10,3)</f>
        <v>42183.796000000002</v>
      </c>
      <c r="J10" s="88" t="s">
        <v>42</v>
      </c>
      <c r="K10" s="89"/>
      <c r="L10" s="43">
        <f t="shared" si="0"/>
        <v>42183.796000000002</v>
      </c>
      <c r="M10" s="27"/>
    </row>
    <row r="11" spans="1:28" ht="21.95" customHeight="1" x14ac:dyDescent="0.2">
      <c r="A11" s="13"/>
      <c r="B11" s="64" t="s">
        <v>21</v>
      </c>
      <c r="C11" s="65"/>
      <c r="D11" s="65"/>
      <c r="E11" s="66"/>
      <c r="F11" s="25"/>
      <c r="G11" s="28"/>
      <c r="H11" s="86"/>
      <c r="I11" s="86"/>
      <c r="J11" s="43"/>
      <c r="K11" s="87"/>
      <c r="L11" s="90">
        <f>SUM(ROUND(L9+L10,3))</f>
        <v>1509287.7960000001</v>
      </c>
      <c r="M11" s="9"/>
    </row>
    <row r="12" spans="1:28" ht="21.95" customHeight="1" x14ac:dyDescent="0.2">
      <c r="A12" s="16"/>
      <c r="B12" s="67" t="s">
        <v>22</v>
      </c>
      <c r="C12" s="68"/>
      <c r="D12" s="68"/>
      <c r="E12" s="68"/>
      <c r="F12" s="29"/>
      <c r="G12" s="17"/>
      <c r="H12" s="91"/>
      <c r="I12" s="91"/>
      <c r="J12" s="31"/>
      <c r="K12" s="92"/>
      <c r="L12" s="93">
        <f>SUM(ROUND(L9+L10,3))</f>
        <v>1509287.7960000001</v>
      </c>
      <c r="M12" s="17"/>
    </row>
    <row r="13" spans="1:28" ht="21.95" customHeight="1" x14ac:dyDescent="0.2">
      <c r="A13" s="33"/>
      <c r="B13" s="69"/>
      <c r="C13" s="69"/>
      <c r="D13" s="69"/>
      <c r="E13" s="69"/>
      <c r="F13" s="34"/>
      <c r="G13" s="35"/>
      <c r="H13" s="36"/>
      <c r="I13" s="36"/>
      <c r="J13" s="37"/>
      <c r="K13" s="36"/>
      <c r="L13" s="36"/>
      <c r="M13" s="38"/>
    </row>
    <row r="14" spans="1:28" s="42" customFormat="1" ht="20.100000000000001" customHeight="1" x14ac:dyDescent="0.25">
      <c r="A14" s="48"/>
      <c r="B14" s="7" t="s">
        <v>25</v>
      </c>
      <c r="D14" s="7"/>
      <c r="E14" s="7"/>
      <c r="F14" s="7"/>
      <c r="G14" s="7" t="s">
        <v>26</v>
      </c>
      <c r="H14" s="7"/>
      <c r="I14" s="7"/>
      <c r="J14" s="7"/>
      <c r="K14" s="7" t="s">
        <v>27</v>
      </c>
      <c r="L14" s="7"/>
      <c r="M14" s="48"/>
      <c r="N14" s="49"/>
    </row>
    <row r="15" spans="1:28" s="42" customFormat="1" ht="20.100000000000001" customHeight="1" x14ac:dyDescent="0.35">
      <c r="A15" s="48"/>
      <c r="B15" s="7" t="s">
        <v>28</v>
      </c>
      <c r="C15" s="50">
        <v>1.3059000000000001</v>
      </c>
      <c r="D15" s="7"/>
      <c r="E15" s="7"/>
      <c r="F15" s="7"/>
      <c r="G15" s="7" t="s">
        <v>26</v>
      </c>
      <c r="H15" s="7"/>
      <c r="I15" s="7"/>
      <c r="J15" s="7"/>
      <c r="K15" s="7" t="s">
        <v>27</v>
      </c>
      <c r="L15" s="7"/>
      <c r="M15" s="48"/>
      <c r="N15" s="7"/>
    </row>
    <row r="16" spans="1:28" s="42" customFormat="1" ht="20.100000000000001" customHeight="1" x14ac:dyDescent="0.25">
      <c r="A16" s="48"/>
      <c r="B16" s="7" t="s">
        <v>16</v>
      </c>
      <c r="D16" s="7"/>
      <c r="E16" s="7"/>
      <c r="F16" s="7"/>
      <c r="G16" s="7" t="s">
        <v>26</v>
      </c>
      <c r="H16" s="7"/>
      <c r="I16" s="7"/>
      <c r="J16" s="7"/>
      <c r="K16" s="7" t="s">
        <v>27</v>
      </c>
      <c r="L16" s="7"/>
      <c r="M16" s="48"/>
      <c r="N16" s="7"/>
    </row>
    <row r="17" spans="1:14" ht="20.100000000000001" customHeight="1" x14ac:dyDescent="0.2">
      <c r="A17" s="48"/>
      <c r="B17" s="7" t="s">
        <v>17</v>
      </c>
      <c r="D17" s="7"/>
      <c r="E17" s="7"/>
      <c r="F17" s="7"/>
      <c r="G17" s="7" t="s">
        <v>26</v>
      </c>
      <c r="H17" s="7"/>
      <c r="I17" s="7"/>
      <c r="J17" s="7"/>
      <c r="K17" s="7" t="s">
        <v>27</v>
      </c>
      <c r="L17" s="7"/>
      <c r="M17" s="48"/>
      <c r="N17" s="7"/>
    </row>
    <row r="18" spans="1:14" ht="20.100000000000001" customHeight="1" x14ac:dyDescent="0.2">
      <c r="A18" s="48"/>
      <c r="B18" s="7" t="s">
        <v>29</v>
      </c>
      <c r="D18" s="7"/>
      <c r="E18" s="7"/>
      <c r="F18" s="7"/>
      <c r="G18" s="7" t="s">
        <v>26</v>
      </c>
      <c r="H18" s="7"/>
      <c r="I18" s="7"/>
      <c r="J18" s="7"/>
      <c r="K18" s="7" t="s">
        <v>27</v>
      </c>
      <c r="L18" s="7"/>
      <c r="M18" s="48"/>
      <c r="N18" s="51"/>
    </row>
    <row r="19" spans="1:14" ht="20.100000000000001" customHeight="1" x14ac:dyDescent="0.2">
      <c r="A19" s="48"/>
      <c r="B19" s="7"/>
      <c r="C19" s="7"/>
      <c r="D19" s="7"/>
      <c r="E19" s="7"/>
      <c r="F19" s="63" t="s">
        <v>30</v>
      </c>
      <c r="G19" s="63"/>
      <c r="H19" s="63"/>
      <c r="I19" s="63"/>
      <c r="J19" s="63"/>
      <c r="K19" s="63"/>
      <c r="L19" s="52" t="s">
        <v>31</v>
      </c>
      <c r="M19" s="48"/>
      <c r="N19" s="48"/>
    </row>
    <row r="20" spans="1:14" ht="20.100000000000001" customHeight="1" x14ac:dyDescent="0.2">
      <c r="A20" s="48"/>
      <c r="B20" s="7"/>
      <c r="C20" s="7"/>
      <c r="D20" s="7" t="s">
        <v>32</v>
      </c>
      <c r="E20" s="7"/>
      <c r="F20" s="7"/>
      <c r="G20" s="7"/>
      <c r="H20" s="7"/>
      <c r="I20" s="7"/>
      <c r="J20" s="7"/>
      <c r="K20" s="7"/>
      <c r="L20" s="7"/>
      <c r="M20" s="48"/>
      <c r="N20" s="53"/>
    </row>
    <row r="21" spans="1:14" ht="20.100000000000001" customHeight="1" x14ac:dyDescent="0.2">
      <c r="A21" s="4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8"/>
      <c r="N21" s="53"/>
    </row>
    <row r="22" spans="1:14" ht="20.100000000000001" customHeight="1" x14ac:dyDescent="0.2">
      <c r="A22" s="54" t="s">
        <v>33</v>
      </c>
      <c r="C22" s="48"/>
      <c r="D22" s="7"/>
      <c r="E22" s="7"/>
      <c r="F22" s="7"/>
      <c r="G22" s="7"/>
      <c r="H22" s="7"/>
      <c r="I22" s="7"/>
      <c r="J22" s="7"/>
      <c r="K22" s="7"/>
      <c r="L22" s="7"/>
      <c r="M22" s="48"/>
      <c r="N22" s="51"/>
    </row>
    <row r="23" spans="1:14" ht="20.100000000000001" customHeight="1" x14ac:dyDescent="0.2">
      <c r="A23" s="55"/>
      <c r="B23" s="54" t="s">
        <v>34</v>
      </c>
      <c r="D23" s="7"/>
      <c r="E23" s="7"/>
      <c r="F23" s="7"/>
      <c r="G23" s="7"/>
      <c r="H23" s="7"/>
      <c r="I23" s="7"/>
      <c r="J23" s="7"/>
      <c r="K23" s="7"/>
      <c r="L23" s="7"/>
      <c r="M23" s="48"/>
      <c r="N23" s="51"/>
    </row>
    <row r="24" spans="1:14" ht="20.100000000000001" customHeight="1" x14ac:dyDescent="0.2">
      <c r="A24" s="54"/>
      <c r="B24" s="56"/>
      <c r="D24" s="7"/>
      <c r="E24" s="7"/>
      <c r="F24" s="7"/>
      <c r="G24" s="7"/>
      <c r="H24" s="7"/>
      <c r="I24" s="7"/>
      <c r="J24" s="7"/>
      <c r="K24" s="7"/>
      <c r="L24" s="7"/>
      <c r="M24" s="48"/>
      <c r="N24" s="51"/>
    </row>
    <row r="25" spans="1:14" ht="20.100000000000001" customHeight="1" x14ac:dyDescent="0.2">
      <c r="A25" s="48"/>
      <c r="B25" s="7"/>
      <c r="C25" s="7"/>
      <c r="D25" s="48"/>
      <c r="E25" s="57"/>
      <c r="F25" s="51"/>
      <c r="G25" s="58" t="s">
        <v>35</v>
      </c>
      <c r="H25" s="59" t="s">
        <v>36</v>
      </c>
      <c r="I25" s="59"/>
      <c r="J25" s="59"/>
      <c r="K25" s="57" t="s">
        <v>37</v>
      </c>
      <c r="L25" s="7"/>
      <c r="M25" s="48"/>
      <c r="N25" s="51"/>
    </row>
    <row r="26" spans="1:14" ht="20.100000000000001" customHeight="1" x14ac:dyDescent="0.2">
      <c r="A26" s="48"/>
      <c r="B26" s="7"/>
      <c r="C26" s="7"/>
      <c r="D26" s="48"/>
      <c r="E26" s="57"/>
      <c r="F26" s="51"/>
      <c r="G26" s="57"/>
      <c r="H26" s="59" t="s">
        <v>38</v>
      </c>
      <c r="I26" s="59"/>
      <c r="J26" s="59"/>
      <c r="K26" s="57"/>
      <c r="L26" s="57"/>
      <c r="M26" s="48"/>
      <c r="N26" s="51"/>
    </row>
    <row r="27" spans="1:14" ht="20.100000000000001" customHeight="1" x14ac:dyDescent="0.2">
      <c r="A27" s="48"/>
      <c r="B27" s="7"/>
      <c r="C27" s="7"/>
      <c r="D27" s="7"/>
      <c r="E27" s="57"/>
      <c r="F27" s="51"/>
      <c r="G27" s="58" t="s">
        <v>39</v>
      </c>
      <c r="H27" s="59" t="s">
        <v>40</v>
      </c>
      <c r="I27" s="59"/>
      <c r="J27" s="59"/>
      <c r="K27" s="57"/>
      <c r="L27" s="57"/>
      <c r="M27" s="48"/>
      <c r="N27" s="51"/>
    </row>
  </sheetData>
  <mergeCells count="22">
    <mergeCell ref="B12:E12"/>
    <mergeCell ref="A1:M1"/>
    <mergeCell ref="A2:M2"/>
    <mergeCell ref="A3:M3"/>
    <mergeCell ref="L5:M5"/>
    <mergeCell ref="A6:A7"/>
    <mergeCell ref="B6:E7"/>
    <mergeCell ref="F6:F7"/>
    <mergeCell ref="G6:G7"/>
    <mergeCell ref="H6:I6"/>
    <mergeCell ref="J6:K6"/>
    <mergeCell ref="J10:K10"/>
    <mergeCell ref="M6:M7"/>
    <mergeCell ref="B8:E8"/>
    <mergeCell ref="B9:E9"/>
    <mergeCell ref="B10:E10"/>
    <mergeCell ref="B11:E11"/>
    <mergeCell ref="B13:E13"/>
    <mergeCell ref="F19:K19"/>
    <mergeCell ref="H25:J25"/>
    <mergeCell ref="H26:J26"/>
    <mergeCell ref="H27:J27"/>
  </mergeCells>
  <pageMargins left="0.51181102362204722" right="0.31496062992125984" top="0.39370078740157483" bottom="0" header="0.31496062992125984" footer="0.31496062992125984"/>
  <pageSetup paperSize="9" scale="95" orientation="landscape" horizontalDpi="0" verticalDpi="0" r:id="rId1"/>
  <headerFooter>
    <oddHeader>&amp;Rแบบ ปร.4  แผ่นที่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1-2 แบบ ปร.4 </vt:lpstr>
      <vt:lpstr>1-2 แบบ ปร.4  (2)</vt:lpstr>
      <vt:lpstr>'1-2 แบบ ปร.4 '!Print_Titles</vt:lpstr>
      <vt:lpstr>'1-2 แบบ ปร.4 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Yupa Jermkaew</cp:lastModifiedBy>
  <cp:lastPrinted>2026-01-08T02:37:07Z</cp:lastPrinted>
  <dcterms:created xsi:type="dcterms:W3CDTF">2012-05-31T02:19:58Z</dcterms:created>
  <dcterms:modified xsi:type="dcterms:W3CDTF">2026-02-11T08:06:40Z</dcterms:modified>
</cp:coreProperties>
</file>